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hidePivotFieldList="1"/>
  <mc:AlternateContent xmlns:mc="http://schemas.openxmlformats.org/markup-compatibility/2006">
    <mc:Choice Requires="x15">
      <x15ac:absPath xmlns:x15ac="http://schemas.microsoft.com/office/spreadsheetml/2010/11/ac" url="C:\xx2\#Root\Myworkspace\mohamed\التقارير الاقتصادية 2022\تقرير البناء والتشييد 2022\التقرير النهائي 2022\"/>
    </mc:Choice>
  </mc:AlternateContent>
  <xr:revisionPtr revIDLastSave="0" documentId="13_ncr:1_{39335D71-8CD2-4CF0-A2CC-6EBE9FEE307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البناء والتشييد 2021" sheetId="8" r:id="rId1"/>
  </sheets>
  <definedNames>
    <definedName name="_ftn1" localSheetId="0">'البناء والتشييد 2021'!#REF!</definedName>
    <definedName name="_ftnref1" localSheetId="0">'البناء والتشييد 2021'!#REF!</definedName>
    <definedName name="_Toc106351332" localSheetId="0">'البناء والتشييد 2021'!$A$24</definedName>
    <definedName name="_Toc46054175" localSheetId="0">'البناء والتشييد 2021'!#REF!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2" i="8" l="1"/>
  <c r="C103" i="8"/>
  <c r="C101" i="8"/>
  <c r="C76" i="8"/>
  <c r="C77" i="8"/>
  <c r="C75" i="8"/>
  <c r="E53" i="8"/>
  <c r="D53" i="8"/>
  <c r="C53" i="8"/>
  <c r="B53" i="8"/>
  <c r="F52" i="8"/>
  <c r="F51" i="8"/>
  <c r="F50" i="8"/>
  <c r="B29" i="8"/>
  <c r="F53" i="8" l="1"/>
</calcChain>
</file>

<file path=xl/sharedStrings.xml><?xml version="1.0" encoding="utf-8"?>
<sst xmlns="http://schemas.openxmlformats.org/spreadsheetml/2006/main" count="95" uniqueCount="52">
  <si>
    <t>النسبة المئوية</t>
  </si>
  <si>
    <t>القيمة : الدرهم</t>
  </si>
  <si>
    <t xml:space="preserve"> في حالة الاقتباس يرجى الإشارة إلى المطبوعة كالتالي:</t>
  </si>
  <si>
    <t>إخلاء المسؤلية</t>
  </si>
  <si>
    <t>شروط الإستخدام</t>
  </si>
  <si>
    <t>سياسة الخصوصية</t>
  </si>
  <si>
    <t xml:space="preserve">رخصة البيانات المفتوحة </t>
  </si>
  <si>
    <t>Disclaimer</t>
  </si>
  <si>
    <t>Terms and conditions</t>
  </si>
  <si>
    <t>Privacy policy</t>
  </si>
  <si>
    <t>Open data license</t>
  </si>
  <si>
    <t>عدد المنشآت</t>
  </si>
  <si>
    <t>ذكور</t>
  </si>
  <si>
    <t>إناث</t>
  </si>
  <si>
    <t xml:space="preserve">الإجمالي </t>
  </si>
  <si>
    <t>مواطن</t>
  </si>
  <si>
    <t>غير مواطن</t>
  </si>
  <si>
    <t>تعويضات العاملين</t>
  </si>
  <si>
    <t>أنشطة البناء والتشييد فى إمارة عجمان لعام 2021</t>
  </si>
  <si>
    <t>الأنشطة</t>
  </si>
  <si>
    <t>أنشطة التشييد المتخصصة</t>
  </si>
  <si>
    <t>تشييد المباني</t>
  </si>
  <si>
    <t>الهندسة المدنية</t>
  </si>
  <si>
    <t>المجموع</t>
  </si>
  <si>
    <t xml:space="preserve">النشاط الاقتصادي </t>
  </si>
  <si>
    <t xml:space="preserve">إجمالي العاملين </t>
  </si>
  <si>
    <t xml:space="preserve"> تشييد المباني</t>
  </si>
  <si>
    <t xml:space="preserve"> نوع النشاط</t>
  </si>
  <si>
    <t xml:space="preserve">الإنتاج </t>
  </si>
  <si>
    <t xml:space="preserve">القيمة المضافة </t>
  </si>
  <si>
    <t xml:space="preserve">جدول (1.1.2) </t>
  </si>
  <si>
    <t>التوزيع النسبي لأنشطة  التشييد حسب عدد المنشآت في إمارة عجمان خلال عام 2020</t>
  </si>
  <si>
    <t>جدول (1.1.2.2)</t>
  </si>
  <si>
    <t>التوزيع النسبي لأنشطة التشييد  حسب عدد العاملين في إمارة عجمان خلال عام 2020</t>
  </si>
  <si>
    <t>جدول (2.1.2.2)</t>
  </si>
  <si>
    <r>
      <t xml:space="preserve">إجمالي العاملين فى </t>
    </r>
    <r>
      <rPr>
        <b/>
        <sz val="14"/>
        <color theme="1"/>
        <rFont val="Sakkal Majalla"/>
      </rPr>
      <t xml:space="preserve">أنشطة التشييد </t>
    </r>
    <r>
      <rPr>
        <b/>
        <sz val="14"/>
        <color rgb="FF000000"/>
        <rFont val="Sakkal Majalla"/>
      </rPr>
      <t xml:space="preserve">حسب الجنسية والنوع في إمارة عجمان خلال عام 2020 </t>
    </r>
  </si>
  <si>
    <t>جدول (2.2.2)</t>
  </si>
  <si>
    <t xml:space="preserve"> التوزيع النسبي لأنشطة التشييد بحسب تعويضات العاملين في إمارة عجمان خلال عام 2020</t>
  </si>
  <si>
    <t>جدول (1.3.2)</t>
  </si>
  <si>
    <t>التوزيع النسبي  لإجمالي قيمة الإنتاج حسب الأنشطة التشييد فى إمارة عجمان خلال عام 2020</t>
  </si>
  <si>
    <t>الإستهلاك الوسيط</t>
  </si>
  <si>
    <t>التوزيع النسبي لقيم أنشطة التشييد بحسب الإستهلاك الوسيط في إمارة عجمان خلال عام 2020</t>
  </si>
  <si>
    <t>جدول (1.4.2)</t>
  </si>
  <si>
    <t>جدول (1.5.2)</t>
  </si>
  <si>
    <t xml:space="preserve"> التوزيع النسبي لأنشطة التشييد بحسب القيمة المضافة في إمارة عجمان خلال عام 2020</t>
  </si>
  <si>
    <r>
      <t xml:space="preserve">الإجمالي </t>
    </r>
    <r>
      <rPr>
        <sz val="8"/>
        <color theme="1"/>
        <rFont val="Arial"/>
        <family val="2"/>
      </rPr>
      <t>   </t>
    </r>
    <r>
      <rPr>
        <vertAlign val="superscript"/>
        <sz val="12"/>
        <color rgb="FFFFFFFF"/>
        <rFont val="Sakkal Majalla"/>
      </rPr>
      <t>[1]</t>
    </r>
  </si>
  <si>
    <t>[1] المجموع قد لا يتطابق بسبب التقريب</t>
  </si>
  <si>
    <t>الإجمالي  [1]</t>
  </si>
  <si>
    <t>لايجوز نسخ أو استعمال أي جزء من هذا الكتاب من قبل أي شخص أو شركة أو جهة بأية وسيلة تصويرية أو الكترونية أو ميكانيكية بما في ذلك التسجيل الفوتغرافي و التسجيل على أقراص مقروءة أو بأية وسيلة نشر أخرى 
بما فيها حفظ المعلومات و استرجاعها دون الحصول على موافقة مسبقة صادرة من مركز عجمان للاحصاء، حكومة عجمان ، دولة الإمارات العربية المتحدة .</t>
  </si>
  <si>
    <t>مركز عجمان للإحصاء   _ أنشطة البناء والتشييد فى إمارة عجمان  لعام 2021</t>
  </si>
  <si>
    <t xml:space="preserve">المصدر:مركز عجمان للإحصاء </t>
  </si>
  <si>
    <t>جميع الحقوق محفوظة – مركز الاحصاء ، حكومة عجمان.الإمارات العربية المتحدة @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</si>
</sst>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%0.0"/>
    <numFmt numFmtId="166" formatCode="0.0%"/>
    <numFmt numFmtId="167" formatCode="%0"/>
    <numFmt numFmtId="168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FFFFFF"/>
      <name val="Sakkal Majalla"/>
    </font>
    <font>
      <sz val="12"/>
      <color theme="1"/>
      <name val="Sakkal Majalla"/>
    </font>
    <font>
      <b/>
      <sz val="12"/>
      <color theme="1"/>
      <name val="Sakkal Majalla"/>
    </font>
    <font>
      <sz val="10"/>
      <color rgb="FF000000"/>
      <name val="Sakkal Majalla"/>
    </font>
    <font>
      <b/>
      <sz val="14"/>
      <color rgb="FF000000"/>
      <name val="Sakkal Majalla"/>
    </font>
    <font>
      <b/>
      <sz val="14"/>
      <color theme="1"/>
      <name val="Sakkal Majalla"/>
    </font>
    <font>
      <b/>
      <sz val="22"/>
      <color rgb="FF806000"/>
      <name val="Sakkal Majalla"/>
    </font>
    <font>
      <b/>
      <u/>
      <sz val="11"/>
      <color theme="10"/>
      <name val="Calibri"/>
      <family val="2"/>
      <scheme val="minor"/>
    </font>
    <font>
      <sz val="10"/>
      <color theme="10"/>
      <name val="Sakkal Majalla"/>
    </font>
    <font>
      <sz val="12"/>
      <color rgb="FF000000"/>
      <name val="Sakkal Majalla"/>
    </font>
    <font>
      <b/>
      <sz val="12"/>
      <color rgb="FF000000"/>
      <name val="Sakkal Majalla"/>
    </font>
    <font>
      <sz val="10"/>
      <color theme="1"/>
      <name val="Sakkal Majalla"/>
    </font>
    <font>
      <vertAlign val="superscript"/>
      <sz val="12"/>
      <color rgb="FFFFFFFF"/>
      <name val="Sakkal Majalla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u/>
      <sz val="10"/>
      <color theme="10"/>
      <name val="Sakkal Majalla"/>
    </font>
    <font>
      <b/>
      <u/>
      <sz val="11"/>
      <color theme="10"/>
      <name val="Times New Roman"/>
      <family val="1"/>
    </font>
    <font>
      <sz val="11"/>
      <color theme="1"/>
      <name val="Times New Roman"/>
      <family val="1"/>
    </font>
    <font>
      <b/>
      <u/>
      <sz val="14"/>
      <color theme="10"/>
      <name val="Sakkal Majalla"/>
    </font>
    <font>
      <sz val="14"/>
      <color theme="1"/>
      <name val="Sakkal Majalla"/>
    </font>
    <font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826228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/>
    <xf numFmtId="0" fontId="7" fillId="0" borderId="0" xfId="0" applyFont="1" applyAlignment="1">
      <alignment horizontal="right" vertical="center" readingOrder="2"/>
    </xf>
    <xf numFmtId="0" fontId="2" fillId="0" borderId="0" xfId="0" applyFont="1" applyAlignment="1"/>
    <xf numFmtId="0" fontId="6" fillId="0" borderId="0" xfId="0" applyFont="1" applyAlignment="1">
      <alignment horizontal="right" vertical="center" readingOrder="2"/>
    </xf>
    <xf numFmtId="0" fontId="5" fillId="0" borderId="0" xfId="0" applyFont="1"/>
    <xf numFmtId="0" fontId="5" fillId="0" borderId="0" xfId="0" quotePrefix="1" applyFont="1" applyAlignment="1">
      <alignment horizontal="right" vertical="center" readingOrder="2"/>
    </xf>
    <xf numFmtId="0" fontId="11" fillId="0" borderId="0" xfId="3" applyFont="1" applyAlignment="1">
      <alignment horizontal="center"/>
    </xf>
    <xf numFmtId="166" fontId="0" fillId="0" borderId="0" xfId="2" applyNumberFormat="1" applyFont="1"/>
    <xf numFmtId="0" fontId="12" fillId="0" borderId="0" xfId="3" applyFont="1" applyAlignment="1">
      <alignment horizontal="right" vertical="center" readingOrder="2"/>
    </xf>
    <xf numFmtId="0" fontId="8" fillId="0" borderId="0" xfId="0" applyFont="1" applyAlignment="1">
      <alignment horizontal="center" vertical="center" readingOrder="2"/>
    </xf>
    <xf numFmtId="0" fontId="4" fillId="2" borderId="1" xfId="0" applyFont="1" applyFill="1" applyBorder="1" applyAlignment="1">
      <alignment horizontal="center" vertical="center" wrapText="1" readingOrder="2"/>
    </xf>
    <xf numFmtId="0" fontId="4" fillId="2" borderId="1" xfId="0" applyFont="1" applyFill="1" applyBorder="1" applyAlignment="1">
      <alignment horizontal="center" vertical="center" readingOrder="2"/>
    </xf>
    <xf numFmtId="0" fontId="4" fillId="2" borderId="1" xfId="0" applyFont="1" applyFill="1" applyBorder="1" applyAlignment="1">
      <alignment horizontal="center" vertical="center" readingOrder="2"/>
    </xf>
    <xf numFmtId="49" fontId="0" fillId="0" borderId="0" xfId="0" applyNumberFormat="1"/>
    <xf numFmtId="168" fontId="0" fillId="0" borderId="0" xfId="1" applyNumberFormat="1" applyFont="1"/>
    <xf numFmtId="3" fontId="13" fillId="0" borderId="1" xfId="0" applyNumberFormat="1" applyFont="1" applyBorder="1" applyAlignment="1">
      <alignment horizontal="center" vertical="center" readingOrder="2"/>
    </xf>
    <xf numFmtId="165" fontId="13" fillId="0" borderId="1" xfId="0" applyNumberFormat="1" applyFont="1" applyBorder="1" applyAlignment="1">
      <alignment horizontal="center" vertical="center" readingOrder="2"/>
    </xf>
    <xf numFmtId="3" fontId="14" fillId="3" borderId="1" xfId="0" applyNumberFormat="1" applyFont="1" applyFill="1" applyBorder="1" applyAlignment="1">
      <alignment horizontal="center" vertical="center" readingOrder="2"/>
    </xf>
    <xf numFmtId="167" fontId="14" fillId="0" borderId="1" xfId="0" applyNumberFormat="1" applyFont="1" applyBorder="1" applyAlignment="1">
      <alignment horizontal="center" vertical="center" readingOrder="2"/>
    </xf>
    <xf numFmtId="3" fontId="14" fillId="0" borderId="1" xfId="0" applyNumberFormat="1" applyFont="1" applyBorder="1" applyAlignment="1">
      <alignment horizontal="center" vertical="center" readingOrder="2"/>
    </xf>
    <xf numFmtId="0" fontId="0" fillId="3" borderId="0" xfId="0" applyFill="1"/>
    <xf numFmtId="0" fontId="4" fillId="2" borderId="3" xfId="0" applyFont="1" applyFill="1" applyBorder="1" applyAlignment="1">
      <alignment horizontal="center" vertical="center" readingOrder="2"/>
    </xf>
    <xf numFmtId="0" fontId="4" fillId="2" borderId="4" xfId="0" applyFont="1" applyFill="1" applyBorder="1" applyAlignment="1">
      <alignment horizontal="center" vertical="center" readingOrder="2"/>
    </xf>
    <xf numFmtId="0" fontId="4" fillId="0" borderId="0" xfId="0" applyFont="1" applyFill="1" applyBorder="1" applyAlignment="1">
      <alignment horizontal="center" vertical="center" readingOrder="2"/>
    </xf>
    <xf numFmtId="3" fontId="14" fillId="0" borderId="0" xfId="0" applyNumberFormat="1" applyFont="1" applyFill="1" applyBorder="1" applyAlignment="1">
      <alignment horizontal="center" vertical="center" readingOrder="2"/>
    </xf>
    <xf numFmtId="167" fontId="14" fillId="0" borderId="0" xfId="0" applyNumberFormat="1" applyFont="1" applyFill="1" applyBorder="1" applyAlignment="1">
      <alignment horizontal="center" vertical="center" readingOrder="2"/>
    </xf>
    <xf numFmtId="166" fontId="0" fillId="0" borderId="0" xfId="2" applyNumberFormat="1" applyFont="1" applyFill="1"/>
    <xf numFmtId="0" fontId="0" fillId="0" borderId="0" xfId="0" applyFill="1"/>
    <xf numFmtId="168" fontId="0" fillId="0" borderId="0" xfId="1" applyNumberFormat="1" applyFont="1" applyFill="1"/>
    <xf numFmtId="0" fontId="15" fillId="0" borderId="0" xfId="0" applyFont="1" applyAlignment="1">
      <alignment horizontal="center" vertical="center" readingOrder="2"/>
    </xf>
    <xf numFmtId="0" fontId="4" fillId="0" borderId="0" xfId="0" applyFont="1"/>
    <xf numFmtId="0" fontId="17" fillId="0" borderId="0" xfId="0" applyFont="1" applyAlignment="1">
      <alignment vertical="center"/>
    </xf>
    <xf numFmtId="0" fontId="19" fillId="0" borderId="0" xfId="3" applyFont="1" applyAlignment="1">
      <alignment horizontal="right" vertical="center" readingOrder="2"/>
    </xf>
    <xf numFmtId="0" fontId="20" fillId="0" borderId="0" xfId="3" applyFont="1" applyAlignment="1">
      <alignment horizontal="center"/>
    </xf>
    <xf numFmtId="0" fontId="21" fillId="0" borderId="0" xfId="0" applyFont="1"/>
    <xf numFmtId="0" fontId="22" fillId="0" borderId="0" xfId="3" applyFont="1" applyFill="1" applyAlignment="1">
      <alignment horizontal="center"/>
    </xf>
    <xf numFmtId="0" fontId="23" fillId="0" borderId="0" xfId="0" applyFont="1"/>
    <xf numFmtId="0" fontId="24" fillId="0" borderId="0" xfId="0" applyFont="1" applyAlignment="1">
      <alignment horizontal="right" vertical="center" readingOrder="2"/>
    </xf>
    <xf numFmtId="0" fontId="8" fillId="0" borderId="0" xfId="0" applyFont="1" applyAlignment="1">
      <alignment horizontal="center" vertical="center" readingOrder="2"/>
    </xf>
    <xf numFmtId="0" fontId="8" fillId="0" borderId="0" xfId="0" applyFont="1" applyBorder="1" applyAlignment="1">
      <alignment horizontal="center" vertical="center" readingOrder="2"/>
    </xf>
    <xf numFmtId="0" fontId="4" fillId="2" borderId="1" xfId="0" applyFont="1" applyFill="1" applyBorder="1" applyAlignment="1">
      <alignment horizontal="center" vertical="center" wrapText="1" readingOrder="2"/>
    </xf>
    <xf numFmtId="0" fontId="4" fillId="2" borderId="1" xfId="0" applyFont="1" applyFill="1" applyBorder="1" applyAlignment="1">
      <alignment horizontal="center" vertical="center" readingOrder="2"/>
    </xf>
    <xf numFmtId="0" fontId="4" fillId="2" borderId="2" xfId="0" applyFont="1" applyFill="1" applyBorder="1" applyAlignment="1">
      <alignment horizontal="center" vertical="center" readingOrder="2"/>
    </xf>
    <xf numFmtId="0" fontId="4" fillId="2" borderId="3" xfId="0" applyFont="1" applyFill="1" applyBorder="1" applyAlignment="1">
      <alignment horizontal="center" vertical="center" readingOrder="2"/>
    </xf>
    <xf numFmtId="0" fontId="8" fillId="0" borderId="5" xfId="0" applyFont="1" applyBorder="1" applyAlignment="1">
      <alignment horizontal="center" vertical="center" readingOrder="2"/>
    </xf>
    <xf numFmtId="0" fontId="10" fillId="3" borderId="0" xfId="0" applyFont="1" applyFill="1" applyAlignment="1">
      <alignment horizontal="center" vertical="center" wrapText="1" readingOrder="2"/>
    </xf>
    <xf numFmtId="0" fontId="5" fillId="0" borderId="0" xfId="0" applyFont="1" applyAlignment="1">
      <alignment horizontal="right" vertical="top" wrapText="1" readingOrder="2"/>
    </xf>
    <xf numFmtId="0" fontId="5" fillId="0" borderId="0" xfId="0" applyFont="1" applyAlignment="1">
      <alignment horizontal="right" vertical="center" readingOrder="2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DCD2C5"/>
      <color rgb="FFDCB865"/>
      <color rgb="FF8262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790575</xdr:colOff>
      <xdr:row>0</xdr:row>
      <xdr:rowOff>161925</xdr:rowOff>
    </xdr:from>
    <xdr:to>
      <xdr:col>4</xdr:col>
      <xdr:colOff>514350</xdr:colOff>
      <xdr:row>5</xdr:row>
      <xdr:rowOff>125095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2050990-12F6-5D07-2817-8ACC7A6EFB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0334350" y="161925"/>
          <a:ext cx="7839075" cy="9251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cc.ajman.ae/en/node/109" TargetMode="External"/><Relationship Id="rId3" Type="http://schemas.openxmlformats.org/officeDocument/2006/relationships/hyperlink" Target="https://scc.ajman.ae/ar/node/105" TargetMode="External"/><Relationship Id="rId7" Type="http://schemas.openxmlformats.org/officeDocument/2006/relationships/hyperlink" Target="https://scc.ajman.ae/en/node/106" TargetMode="External"/><Relationship Id="rId2" Type="http://schemas.openxmlformats.org/officeDocument/2006/relationships/hyperlink" Target="https://scc.ajman.ae/ar/node/420" TargetMode="External"/><Relationship Id="rId1" Type="http://schemas.openxmlformats.org/officeDocument/2006/relationships/hyperlink" Target="https://scc.ajman.ae/ar/node/110" TargetMode="External"/><Relationship Id="rId6" Type="http://schemas.openxmlformats.org/officeDocument/2006/relationships/hyperlink" Target="https://scc.ajman.ae/en/node/542" TargetMode="External"/><Relationship Id="rId5" Type="http://schemas.openxmlformats.org/officeDocument/2006/relationships/hyperlink" Target="https://scc.ajman.ae/en/node/421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scc.ajman.ae/ar/node/541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EBCE6-AD93-47BA-B532-3B054217A029}">
  <dimension ref="A2:G105"/>
  <sheetViews>
    <sheetView showGridLines="0" rightToLeft="1" tabSelected="1" zoomScaleNormal="100" workbookViewId="0">
      <selection activeCell="F10" sqref="F10"/>
    </sheetView>
  </sheetViews>
  <sheetFormatPr defaultRowHeight="15" x14ac:dyDescent="0.25"/>
  <cols>
    <col min="1" max="1" width="51.85546875" customWidth="1"/>
    <col min="2" max="2" width="24.42578125" customWidth="1"/>
    <col min="3" max="3" width="20.5703125" customWidth="1"/>
    <col min="4" max="4" width="24.85546875" customWidth="1"/>
    <col min="5" max="5" width="17.140625" customWidth="1"/>
    <col min="6" max="6" width="13.85546875" customWidth="1"/>
    <col min="7" max="7" width="43.42578125" customWidth="1"/>
    <col min="8" max="8" width="45.5703125" bestFit="1" customWidth="1"/>
    <col min="9" max="9" width="12.5703125" customWidth="1"/>
    <col min="10" max="10" width="11.140625" customWidth="1"/>
  </cols>
  <sheetData>
    <row r="2" spans="1:7" ht="15.75" x14ac:dyDescent="0.25">
      <c r="A2" s="2"/>
      <c r="C2" s="2"/>
      <c r="D2" s="2"/>
      <c r="E2" s="2"/>
      <c r="F2" s="2"/>
      <c r="G2" s="2"/>
    </row>
    <row r="10" spans="1:7" ht="32.25" x14ac:dyDescent="0.25">
      <c r="A10" s="45" t="s">
        <v>18</v>
      </c>
      <c r="B10" s="45"/>
      <c r="C10" s="45"/>
      <c r="D10" s="45"/>
      <c r="E10" s="45"/>
    </row>
    <row r="12" spans="1:7" ht="18.75" x14ac:dyDescent="0.45">
      <c r="A12" s="3" t="s">
        <v>51</v>
      </c>
      <c r="B12" s="4"/>
      <c r="C12" s="4"/>
      <c r="D12" s="4"/>
      <c r="E12" s="4"/>
    </row>
    <row r="13" spans="1:7" ht="18.75" x14ac:dyDescent="0.25">
      <c r="A13" s="46" t="s">
        <v>48</v>
      </c>
      <c r="B13" s="46"/>
      <c r="C13" s="46"/>
      <c r="D13" s="46"/>
      <c r="E13" s="46"/>
    </row>
    <row r="14" spans="1:7" ht="18.75" x14ac:dyDescent="0.45">
      <c r="A14" s="5" t="s">
        <v>2</v>
      </c>
      <c r="B14" s="4"/>
      <c r="C14" s="4"/>
      <c r="D14" s="4"/>
      <c r="E14" s="4"/>
    </row>
    <row r="15" spans="1:7" ht="18.75" x14ac:dyDescent="0.45">
      <c r="A15" s="47" t="s">
        <v>49</v>
      </c>
      <c r="B15" s="47"/>
      <c r="C15" s="4"/>
      <c r="D15" s="4"/>
      <c r="E15" s="4"/>
    </row>
    <row r="16" spans="1:7" ht="21.75" x14ac:dyDescent="0.5">
      <c r="A16" s="35" t="s">
        <v>3</v>
      </c>
      <c r="B16" s="35" t="s">
        <v>4</v>
      </c>
      <c r="C16" s="35" t="s">
        <v>5</v>
      </c>
      <c r="D16" s="35" t="s">
        <v>6</v>
      </c>
      <c r="E16" s="36"/>
    </row>
    <row r="17" spans="1:7" s="34" customFormat="1" x14ac:dyDescent="0.25">
      <c r="A17" s="33" t="s">
        <v>7</v>
      </c>
      <c r="B17" s="33" t="s">
        <v>8</v>
      </c>
      <c r="C17" s="33" t="s">
        <v>9</v>
      </c>
      <c r="D17" s="33" t="s">
        <v>10</v>
      </c>
      <c r="G17" s="37"/>
    </row>
    <row r="18" spans="1:7" ht="18.75" x14ac:dyDescent="0.45">
      <c r="A18" s="6"/>
      <c r="B18" s="6"/>
      <c r="C18" s="6"/>
      <c r="D18" s="6"/>
      <c r="E18" s="4"/>
      <c r="G18" s="8"/>
    </row>
    <row r="19" spans="1:7" ht="18.75" x14ac:dyDescent="0.45">
      <c r="A19" s="6"/>
      <c r="B19" s="6"/>
      <c r="C19" s="6"/>
      <c r="D19" s="6"/>
      <c r="E19" s="4"/>
      <c r="G19" s="8"/>
    </row>
    <row r="20" spans="1:7" ht="18.75" x14ac:dyDescent="0.45">
      <c r="A20" s="6"/>
      <c r="B20" s="6"/>
      <c r="C20" s="6"/>
      <c r="D20" s="6"/>
      <c r="E20" s="4"/>
      <c r="G20" s="8"/>
    </row>
    <row r="21" spans="1:7" ht="18.75" x14ac:dyDescent="0.45">
      <c r="A21" s="6"/>
      <c r="B21" s="6"/>
      <c r="C21" s="6"/>
      <c r="D21" s="6"/>
      <c r="E21" s="4"/>
      <c r="G21" s="8"/>
    </row>
    <row r="22" spans="1:7" ht="18.75" x14ac:dyDescent="0.45">
      <c r="A22" s="6"/>
      <c r="B22" s="6"/>
      <c r="C22" s="6"/>
      <c r="D22" s="6"/>
      <c r="E22" s="4"/>
      <c r="G22" s="8"/>
    </row>
    <row r="23" spans="1:7" ht="21.75" x14ac:dyDescent="0.45">
      <c r="A23" s="38" t="s">
        <v>30</v>
      </c>
      <c r="B23" s="38"/>
      <c r="C23" s="38"/>
      <c r="D23" s="6"/>
      <c r="E23" s="4"/>
    </row>
    <row r="24" spans="1:7" ht="21.75" x14ac:dyDescent="0.45">
      <c r="A24" s="44" t="s">
        <v>31</v>
      </c>
      <c r="B24" s="44"/>
      <c r="C24" s="44"/>
      <c r="D24" s="6"/>
      <c r="E24" s="4"/>
    </row>
    <row r="25" spans="1:7" ht="18.75" x14ac:dyDescent="0.25">
      <c r="A25" s="11" t="s">
        <v>19</v>
      </c>
      <c r="B25" s="11" t="s">
        <v>11</v>
      </c>
      <c r="C25" s="11" t="s">
        <v>0</v>
      </c>
      <c r="F25" s="14"/>
    </row>
    <row r="26" spans="1:7" ht="18.75" x14ac:dyDescent="0.25">
      <c r="A26" s="11" t="s">
        <v>20</v>
      </c>
      <c r="B26" s="15">
        <v>8169</v>
      </c>
      <c r="C26" s="16">
        <v>0.81210855949895611</v>
      </c>
      <c r="D26" s="7"/>
      <c r="F26" s="14"/>
    </row>
    <row r="27" spans="1:7" ht="18.75" x14ac:dyDescent="0.25">
      <c r="A27" s="11" t="s">
        <v>21</v>
      </c>
      <c r="B27" s="15">
        <v>1153</v>
      </c>
      <c r="C27" s="16">
        <v>0.11462372005169499</v>
      </c>
      <c r="D27" s="7"/>
      <c r="F27" s="14"/>
    </row>
    <row r="28" spans="1:7" ht="18.75" x14ac:dyDescent="0.25">
      <c r="A28" s="11" t="s">
        <v>22</v>
      </c>
      <c r="B28" s="15">
        <v>737</v>
      </c>
      <c r="C28" s="16">
        <v>7.3267720449348844E-2</v>
      </c>
      <c r="D28" s="7"/>
      <c r="F28" s="14"/>
    </row>
    <row r="29" spans="1:7" ht="18.75" x14ac:dyDescent="0.25">
      <c r="A29" s="11" t="s">
        <v>23</v>
      </c>
      <c r="B29" s="17">
        <f>SUM(B26:B28)</f>
        <v>10059</v>
      </c>
      <c r="C29" s="18">
        <v>1</v>
      </c>
      <c r="D29" s="7"/>
      <c r="F29" s="14"/>
    </row>
    <row r="30" spans="1:7" s="27" customFormat="1" ht="18.75" x14ac:dyDescent="0.25">
      <c r="A30" s="1" t="s">
        <v>50</v>
      </c>
      <c r="B30" s="24"/>
      <c r="C30" s="25"/>
      <c r="D30" s="26"/>
      <c r="F30" s="28"/>
    </row>
    <row r="31" spans="1:7" s="27" customFormat="1" ht="18.75" x14ac:dyDescent="0.25">
      <c r="A31" s="1"/>
      <c r="B31" s="24"/>
      <c r="C31" s="25"/>
      <c r="D31" s="26"/>
      <c r="F31" s="28"/>
    </row>
    <row r="32" spans="1:7" s="27" customFormat="1" ht="18.75" x14ac:dyDescent="0.25">
      <c r="A32" s="1"/>
      <c r="B32" s="24"/>
      <c r="C32" s="25"/>
      <c r="D32" s="26"/>
      <c r="F32" s="28"/>
    </row>
    <row r="33" spans="1:6" s="27" customFormat="1" ht="18.75" x14ac:dyDescent="0.25">
      <c r="A33" s="1"/>
      <c r="B33" s="24"/>
      <c r="C33" s="25"/>
      <c r="D33" s="26"/>
      <c r="F33" s="28"/>
    </row>
    <row r="34" spans="1:6" s="27" customFormat="1" ht="18.75" x14ac:dyDescent="0.25">
      <c r="A34" s="1"/>
      <c r="B34" s="24"/>
      <c r="C34" s="25"/>
      <c r="D34" s="26"/>
      <c r="F34" s="28"/>
    </row>
    <row r="35" spans="1:6" s="27" customFormat="1" ht="18.75" x14ac:dyDescent="0.25">
      <c r="A35" s="1"/>
      <c r="B35" s="24"/>
      <c r="C35" s="25"/>
      <c r="D35" s="26"/>
      <c r="F35" s="28"/>
    </row>
    <row r="36" spans="1:6" s="27" customFormat="1" ht="21.75" x14ac:dyDescent="0.25">
      <c r="A36" s="39" t="s">
        <v>32</v>
      </c>
      <c r="B36" s="39"/>
      <c r="C36" s="39"/>
      <c r="D36" s="26"/>
      <c r="F36" s="28"/>
    </row>
    <row r="37" spans="1:6" ht="21.75" x14ac:dyDescent="0.25">
      <c r="A37" s="44" t="s">
        <v>33</v>
      </c>
      <c r="B37" s="44"/>
      <c r="C37" s="44"/>
      <c r="F37" s="14"/>
    </row>
    <row r="38" spans="1:6" ht="18.75" x14ac:dyDescent="0.25">
      <c r="A38" s="11" t="s">
        <v>24</v>
      </c>
      <c r="B38" s="11" t="s">
        <v>25</v>
      </c>
      <c r="C38" s="11" t="s">
        <v>0</v>
      </c>
      <c r="F38" s="14"/>
    </row>
    <row r="39" spans="1:6" ht="18.75" x14ac:dyDescent="0.25">
      <c r="A39" s="11" t="s">
        <v>20</v>
      </c>
      <c r="B39" s="15">
        <v>70400</v>
      </c>
      <c r="C39" s="16">
        <v>0.67844305029537333</v>
      </c>
    </row>
    <row r="40" spans="1:6" ht="18.75" x14ac:dyDescent="0.25">
      <c r="A40" s="11" t="s">
        <v>26</v>
      </c>
      <c r="B40" s="15">
        <v>20122</v>
      </c>
      <c r="C40" s="16">
        <v>0.19391521389266336</v>
      </c>
    </row>
    <row r="41" spans="1:6" ht="18.75" x14ac:dyDescent="0.25">
      <c r="A41" s="11" t="s">
        <v>22</v>
      </c>
      <c r="B41" s="15">
        <v>13245</v>
      </c>
      <c r="C41" s="16">
        <v>0.12764173581196334</v>
      </c>
      <c r="F41" s="14"/>
    </row>
    <row r="42" spans="1:6" ht="18.75" x14ac:dyDescent="0.25">
      <c r="A42" s="11" t="s">
        <v>14</v>
      </c>
      <c r="B42" s="19">
        <v>103767</v>
      </c>
      <c r="C42" s="18">
        <v>1</v>
      </c>
    </row>
    <row r="43" spans="1:6" s="27" customFormat="1" ht="18.75" x14ac:dyDescent="0.25">
      <c r="A43" s="1" t="s">
        <v>50</v>
      </c>
      <c r="B43" s="24"/>
      <c r="C43" s="25"/>
    </row>
    <row r="44" spans="1:6" s="27" customFormat="1" ht="18.75" x14ac:dyDescent="0.25">
      <c r="A44" s="23"/>
      <c r="B44" s="24"/>
      <c r="C44" s="25"/>
    </row>
    <row r="45" spans="1:6" s="27" customFormat="1" ht="18.75" x14ac:dyDescent="0.25">
      <c r="A45" s="23"/>
      <c r="B45" s="24"/>
      <c r="C45" s="25"/>
    </row>
    <row r="46" spans="1:6" s="27" customFormat="1" ht="21.75" x14ac:dyDescent="0.25">
      <c r="A46" s="38" t="s">
        <v>34</v>
      </c>
      <c r="B46" s="38"/>
      <c r="C46" s="38"/>
      <c r="D46" s="38"/>
      <c r="E46" s="38"/>
      <c r="F46" s="38"/>
    </row>
    <row r="47" spans="1:6" s="27" customFormat="1" ht="21.75" x14ac:dyDescent="0.25">
      <c r="A47" s="38" t="s">
        <v>35</v>
      </c>
      <c r="B47" s="38"/>
      <c r="C47" s="38"/>
      <c r="D47" s="38"/>
      <c r="E47" s="38"/>
      <c r="F47" s="38"/>
    </row>
    <row r="48" spans="1:6" s="27" customFormat="1" ht="18.75" x14ac:dyDescent="0.25">
      <c r="A48" s="40" t="s">
        <v>27</v>
      </c>
      <c r="B48" s="41" t="s">
        <v>15</v>
      </c>
      <c r="C48" s="41"/>
      <c r="D48" s="42" t="s">
        <v>16</v>
      </c>
      <c r="E48" s="43"/>
      <c r="F48" s="41" t="s">
        <v>25</v>
      </c>
    </row>
    <row r="49" spans="1:6" s="27" customFormat="1" ht="18.75" x14ac:dyDescent="0.25">
      <c r="A49" s="40"/>
      <c r="B49" s="11" t="s">
        <v>12</v>
      </c>
      <c r="C49" s="11" t="s">
        <v>13</v>
      </c>
      <c r="D49" s="11" t="s">
        <v>12</v>
      </c>
      <c r="E49" s="11" t="s">
        <v>13</v>
      </c>
      <c r="F49" s="41"/>
    </row>
    <row r="50" spans="1:6" s="27" customFormat="1" ht="18.75" x14ac:dyDescent="0.25">
      <c r="A50" s="11" t="s">
        <v>20</v>
      </c>
      <c r="B50" s="15">
        <v>583</v>
      </c>
      <c r="C50" s="15">
        <v>0</v>
      </c>
      <c r="D50" s="15">
        <v>69351</v>
      </c>
      <c r="E50" s="15">
        <v>466</v>
      </c>
      <c r="F50" s="15">
        <f>SUM(B50:E50)</f>
        <v>70400</v>
      </c>
    </row>
    <row r="51" spans="1:6" s="27" customFormat="1" ht="18.75" x14ac:dyDescent="0.25">
      <c r="A51" s="11" t="s">
        <v>26</v>
      </c>
      <c r="B51" s="15">
        <v>162</v>
      </c>
      <c r="C51" s="15">
        <v>39</v>
      </c>
      <c r="D51" s="15">
        <v>19591</v>
      </c>
      <c r="E51" s="15">
        <v>330</v>
      </c>
      <c r="F51" s="15">
        <f t="shared" ref="F51:F52" si="0">SUM(B51:E51)</f>
        <v>20122</v>
      </c>
    </row>
    <row r="52" spans="1:6" s="27" customFormat="1" ht="18.75" x14ac:dyDescent="0.25">
      <c r="A52" s="11" t="s">
        <v>22</v>
      </c>
      <c r="B52" s="15">
        <v>30</v>
      </c>
      <c r="C52" s="15">
        <v>2</v>
      </c>
      <c r="D52" s="15">
        <v>13201</v>
      </c>
      <c r="E52" s="15">
        <v>12</v>
      </c>
      <c r="F52" s="15">
        <f t="shared" si="0"/>
        <v>13245</v>
      </c>
    </row>
    <row r="53" spans="1:6" s="27" customFormat="1" ht="18.75" x14ac:dyDescent="0.25">
      <c r="A53" s="11" t="s">
        <v>14</v>
      </c>
      <c r="B53" s="19">
        <f>SUM(B50:B52)</f>
        <v>775</v>
      </c>
      <c r="C53" s="19">
        <f t="shared" ref="C53:E53" si="1">SUM(C50:C52)</f>
        <v>41</v>
      </c>
      <c r="D53" s="19">
        <f t="shared" si="1"/>
        <v>102143</v>
      </c>
      <c r="E53" s="19">
        <f t="shared" si="1"/>
        <v>808</v>
      </c>
      <c r="F53" s="19">
        <f>SUM(F50:F52)</f>
        <v>103767</v>
      </c>
    </row>
    <row r="54" spans="1:6" s="27" customFormat="1" ht="18.75" x14ac:dyDescent="0.25">
      <c r="A54" s="1" t="s">
        <v>50</v>
      </c>
      <c r="B54" s="24"/>
      <c r="C54" s="25"/>
    </row>
    <row r="55" spans="1:6" s="27" customFormat="1" ht="18.75" x14ac:dyDescent="0.25">
      <c r="A55" s="23"/>
      <c r="B55" s="24"/>
      <c r="C55" s="25"/>
    </row>
    <row r="56" spans="1:6" s="27" customFormat="1" ht="18.75" x14ac:dyDescent="0.25">
      <c r="A56" s="23"/>
      <c r="B56" s="24"/>
      <c r="C56" s="25"/>
    </row>
    <row r="57" spans="1:6" s="27" customFormat="1" ht="18.75" x14ac:dyDescent="0.25">
      <c r="A57" s="23"/>
      <c r="B57" s="24"/>
      <c r="C57" s="25"/>
    </row>
    <row r="58" spans="1:6" s="27" customFormat="1" ht="18.75" x14ac:dyDescent="0.25">
      <c r="A58" s="23"/>
      <c r="B58" s="24"/>
      <c r="C58" s="25"/>
    </row>
    <row r="59" spans="1:6" s="27" customFormat="1" ht="21.75" x14ac:dyDescent="0.25">
      <c r="A59" s="38" t="s">
        <v>36</v>
      </c>
      <c r="B59" s="38"/>
      <c r="C59" s="38"/>
    </row>
    <row r="60" spans="1:6" s="27" customFormat="1" ht="21.75" x14ac:dyDescent="0.25">
      <c r="A60" s="38" t="s">
        <v>37</v>
      </c>
      <c r="B60" s="38"/>
      <c r="C60" s="38"/>
    </row>
    <row r="61" spans="1:6" s="27" customFormat="1" ht="21.75" x14ac:dyDescent="0.25">
      <c r="A61" s="29" t="s">
        <v>1</v>
      </c>
      <c r="B61" s="9"/>
      <c r="C61" s="9"/>
    </row>
    <row r="62" spans="1:6" s="27" customFormat="1" ht="18.75" x14ac:dyDescent="0.25">
      <c r="A62" s="10" t="s">
        <v>27</v>
      </c>
      <c r="B62" s="21" t="s">
        <v>17</v>
      </c>
      <c r="C62" s="11" t="s">
        <v>0</v>
      </c>
    </row>
    <row r="63" spans="1:6" s="27" customFormat="1" ht="18.75" x14ac:dyDescent="0.25">
      <c r="A63" s="11" t="s">
        <v>20</v>
      </c>
      <c r="B63" s="15">
        <v>1300315483.4919691</v>
      </c>
      <c r="C63" s="16">
        <v>0.54413725465125962</v>
      </c>
    </row>
    <row r="64" spans="1:6" ht="18.75" x14ac:dyDescent="0.25">
      <c r="A64" s="11" t="s">
        <v>22</v>
      </c>
      <c r="B64" s="15">
        <v>592411571.4818182</v>
      </c>
      <c r="C64" s="16">
        <v>0.24790384350733291</v>
      </c>
      <c r="D64" s="20"/>
      <c r="E64" s="20"/>
      <c r="F64" s="20"/>
    </row>
    <row r="65" spans="1:6" ht="21.75" x14ac:dyDescent="0.45">
      <c r="A65" s="22" t="s">
        <v>26</v>
      </c>
      <c r="B65" s="15">
        <v>496955828.11670756</v>
      </c>
      <c r="C65" s="16">
        <v>0.20795890184140733</v>
      </c>
      <c r="D65" s="20"/>
      <c r="E65" s="20"/>
      <c r="F65" s="30" t="s">
        <v>45</v>
      </c>
    </row>
    <row r="66" spans="1:6" ht="18.75" x14ac:dyDescent="0.25">
      <c r="A66" s="11" t="s">
        <v>47</v>
      </c>
      <c r="B66" s="19">
        <v>2389682883.0904951</v>
      </c>
      <c r="C66" s="18">
        <v>1</v>
      </c>
    </row>
    <row r="67" spans="1:6" x14ac:dyDescent="0.25">
      <c r="A67" s="1" t="s">
        <v>50</v>
      </c>
    </row>
    <row r="68" spans="1:6" x14ac:dyDescent="0.25">
      <c r="A68" s="32" t="s">
        <v>46</v>
      </c>
    </row>
    <row r="69" spans="1:6" x14ac:dyDescent="0.25">
      <c r="F69" s="31"/>
    </row>
    <row r="70" spans="1:6" x14ac:dyDescent="0.25">
      <c r="F70" s="31"/>
    </row>
    <row r="71" spans="1:6" ht="21.75" x14ac:dyDescent="0.25">
      <c r="A71" s="38" t="s">
        <v>38</v>
      </c>
      <c r="B71" s="38"/>
      <c r="C71" s="38"/>
      <c r="F71" s="31"/>
    </row>
    <row r="72" spans="1:6" ht="21.75" x14ac:dyDescent="0.25">
      <c r="A72" s="38" t="s">
        <v>39</v>
      </c>
      <c r="B72" s="38"/>
      <c r="C72" s="38"/>
    </row>
    <row r="73" spans="1:6" x14ac:dyDescent="0.25">
      <c r="A73" s="29" t="s">
        <v>1</v>
      </c>
      <c r="C73" s="13"/>
      <c r="F73" s="14"/>
    </row>
    <row r="74" spans="1:6" ht="18.75" x14ac:dyDescent="0.25">
      <c r="A74" s="10" t="s">
        <v>27</v>
      </c>
      <c r="B74" s="11" t="s">
        <v>28</v>
      </c>
      <c r="C74" s="11" t="s">
        <v>0</v>
      </c>
      <c r="F74" s="14"/>
    </row>
    <row r="75" spans="1:6" ht="18.75" x14ac:dyDescent="0.25">
      <c r="A75" s="11" t="s">
        <v>20</v>
      </c>
      <c r="B75" s="15">
        <v>6384184604.8556376</v>
      </c>
      <c r="C75" s="16">
        <f>B75/$B$78</f>
        <v>0.4774171521461697</v>
      </c>
      <c r="F75" s="14"/>
    </row>
    <row r="76" spans="1:6" ht="18.75" x14ac:dyDescent="0.25">
      <c r="A76" s="11" t="s">
        <v>26</v>
      </c>
      <c r="B76" s="15">
        <v>4989994574.3538246</v>
      </c>
      <c r="C76" s="16">
        <f t="shared" ref="C76:C77" si="2">B76/$B$78</f>
        <v>0.37315791230424661</v>
      </c>
      <c r="F76" s="14"/>
    </row>
    <row r="77" spans="1:6" ht="18.75" x14ac:dyDescent="0.25">
      <c r="A77" s="11" t="s">
        <v>22</v>
      </c>
      <c r="B77" s="15">
        <v>1998161081.6218181</v>
      </c>
      <c r="C77" s="16">
        <f t="shared" si="2"/>
        <v>0.14942493554958375</v>
      </c>
      <c r="F77" s="14"/>
    </row>
    <row r="78" spans="1:6" ht="18.75" x14ac:dyDescent="0.25">
      <c r="A78" s="11" t="s">
        <v>14</v>
      </c>
      <c r="B78" s="19">
        <v>13372340260.83128</v>
      </c>
      <c r="C78" s="18">
        <v>1</v>
      </c>
      <c r="F78" s="14"/>
    </row>
    <row r="79" spans="1:6" x14ac:dyDescent="0.25">
      <c r="A79" s="1" t="s">
        <v>50</v>
      </c>
      <c r="C79" s="13"/>
      <c r="F79" s="14"/>
    </row>
    <row r="80" spans="1:6" x14ac:dyDescent="0.25">
      <c r="A80" s="1"/>
      <c r="F80" s="14"/>
    </row>
    <row r="81" spans="1:6" x14ac:dyDescent="0.25">
      <c r="C81" s="13"/>
      <c r="F81" s="14"/>
    </row>
    <row r="82" spans="1:6" x14ac:dyDescent="0.25">
      <c r="F82" s="14"/>
    </row>
    <row r="83" spans="1:6" ht="21.75" x14ac:dyDescent="0.25">
      <c r="A83" s="38" t="s">
        <v>42</v>
      </c>
      <c r="B83" s="38"/>
      <c r="C83" s="38"/>
      <c r="F83" s="14"/>
    </row>
    <row r="84" spans="1:6" ht="21.75" x14ac:dyDescent="0.25">
      <c r="A84" s="38" t="s">
        <v>41</v>
      </c>
      <c r="B84" s="38"/>
      <c r="C84" s="38"/>
      <c r="F84" s="14"/>
    </row>
    <row r="85" spans="1:6" x14ac:dyDescent="0.25">
      <c r="A85" s="29" t="s">
        <v>1</v>
      </c>
      <c r="F85" s="14"/>
    </row>
    <row r="86" spans="1:6" ht="18.75" x14ac:dyDescent="0.25">
      <c r="A86" s="10" t="s">
        <v>27</v>
      </c>
      <c r="B86" s="11" t="s">
        <v>40</v>
      </c>
      <c r="C86" s="11" t="s">
        <v>0</v>
      </c>
      <c r="F86" s="14"/>
    </row>
    <row r="87" spans="1:6" ht="18.75" x14ac:dyDescent="0.25">
      <c r="A87" s="11" t="s">
        <v>26</v>
      </c>
      <c r="B87" s="15">
        <v>3392496526.3224497</v>
      </c>
      <c r="C87" s="16">
        <v>0.44007613592334627</v>
      </c>
      <c r="F87" s="14"/>
    </row>
    <row r="88" spans="1:6" ht="18.75" x14ac:dyDescent="0.25">
      <c r="A88" s="11" t="s">
        <v>20</v>
      </c>
      <c r="B88" s="15">
        <v>3161204818.3090091</v>
      </c>
      <c r="C88" s="16">
        <v>0.41007287421212374</v>
      </c>
      <c r="F88" s="14"/>
    </row>
    <row r="89" spans="1:6" ht="18.75" x14ac:dyDescent="0.25">
      <c r="A89" s="11" t="s">
        <v>22</v>
      </c>
      <c r="B89" s="15">
        <v>1155184117.2090909</v>
      </c>
      <c r="C89" s="16">
        <v>0.14985098986453002</v>
      </c>
      <c r="F89" s="14"/>
    </row>
    <row r="90" spans="1:6" ht="18.75" x14ac:dyDescent="0.25">
      <c r="A90" s="12" t="s">
        <v>47</v>
      </c>
      <c r="B90" s="19">
        <v>7708885461.8405495</v>
      </c>
      <c r="C90" s="18">
        <v>1</v>
      </c>
    </row>
    <row r="91" spans="1:6" x14ac:dyDescent="0.25">
      <c r="A91" s="1" t="s">
        <v>50</v>
      </c>
    </row>
    <row r="92" spans="1:6" x14ac:dyDescent="0.25">
      <c r="A92" s="32" t="s">
        <v>46</v>
      </c>
    </row>
    <row r="97" spans="1:3" ht="21.75" x14ac:dyDescent="0.25">
      <c r="A97" s="38" t="s">
        <v>43</v>
      </c>
      <c r="B97" s="38"/>
      <c r="C97" s="38"/>
    </row>
    <row r="98" spans="1:3" ht="21.75" x14ac:dyDescent="0.25">
      <c r="A98" s="38" t="s">
        <v>44</v>
      </c>
      <c r="B98" s="38"/>
      <c r="C98" s="38"/>
    </row>
    <row r="99" spans="1:3" x14ac:dyDescent="0.25">
      <c r="A99" s="29" t="s">
        <v>1</v>
      </c>
    </row>
    <row r="100" spans="1:3" ht="18.75" x14ac:dyDescent="0.25">
      <c r="A100" s="10" t="s">
        <v>27</v>
      </c>
      <c r="B100" s="11" t="s">
        <v>29</v>
      </c>
      <c r="C100" s="11" t="s">
        <v>0</v>
      </c>
    </row>
    <row r="101" spans="1:3" ht="18.75" x14ac:dyDescent="0.25">
      <c r="A101" s="11" t="s">
        <v>20</v>
      </c>
      <c r="B101" s="15">
        <v>3222979786.5466251</v>
      </c>
      <c r="C101" s="16">
        <f>B101/$B$104</f>
        <v>0.56908369554233673</v>
      </c>
    </row>
    <row r="102" spans="1:3" ht="18.75" x14ac:dyDescent="0.25">
      <c r="A102" s="11" t="s">
        <v>26</v>
      </c>
      <c r="B102" s="15">
        <v>1597498048.0313749</v>
      </c>
      <c r="C102" s="16">
        <f t="shared" ref="C102:C103" si="3">B102/$B$104</f>
        <v>0.28207129830294786</v>
      </c>
    </row>
    <row r="103" spans="1:3" ht="18.75" x14ac:dyDescent="0.25">
      <c r="A103" s="11" t="s">
        <v>22</v>
      </c>
      <c r="B103" s="15">
        <v>842976964.41272736</v>
      </c>
      <c r="C103" s="16">
        <f t="shared" si="3"/>
        <v>0.14884500615471541</v>
      </c>
    </row>
    <row r="104" spans="1:3" ht="18.75" x14ac:dyDescent="0.25">
      <c r="A104" s="11" t="s">
        <v>14</v>
      </c>
      <c r="B104" s="19">
        <v>5663454798.9907274</v>
      </c>
      <c r="C104" s="18">
        <v>1</v>
      </c>
    </row>
    <row r="105" spans="1:3" x14ac:dyDescent="0.25">
      <c r="A105" s="1" t="s">
        <v>50</v>
      </c>
    </row>
  </sheetData>
  <mergeCells count="21">
    <mergeCell ref="A10:E10"/>
    <mergeCell ref="A13:E13"/>
    <mergeCell ref="A15:B15"/>
    <mergeCell ref="A24:C24"/>
    <mergeCell ref="A23:C23"/>
    <mergeCell ref="A83:C83"/>
    <mergeCell ref="A97:C97"/>
    <mergeCell ref="A98:C98"/>
    <mergeCell ref="A36:C36"/>
    <mergeCell ref="A46:F46"/>
    <mergeCell ref="A47:F47"/>
    <mergeCell ref="A59:C59"/>
    <mergeCell ref="A60:C60"/>
    <mergeCell ref="A48:A49"/>
    <mergeCell ref="B48:C48"/>
    <mergeCell ref="D48:E48"/>
    <mergeCell ref="F48:F49"/>
    <mergeCell ref="A37:C37"/>
    <mergeCell ref="A84:C84"/>
    <mergeCell ref="A71:C71"/>
    <mergeCell ref="A72:C72"/>
  </mergeCells>
  <hyperlinks>
    <hyperlink ref="A16" r:id="rId1" xr:uid="{AA5D3ACB-C062-42DC-A350-551A64FC2CE9}"/>
    <hyperlink ref="B16" r:id="rId2" xr:uid="{DFBBA170-5A4C-482D-A127-FE39C43E64B3}"/>
    <hyperlink ref="C16" r:id="rId3" xr:uid="{BE93D906-4348-45E1-84BB-DA56E1C11122}"/>
    <hyperlink ref="D16" r:id="rId4" xr:uid="{2651D5C6-0515-41A3-A5B5-BF76B0E19EEF}"/>
    <hyperlink ref="B17" r:id="rId5" xr:uid="{237A17FA-0743-4867-93C4-CABE7A59B634}"/>
    <hyperlink ref="D17" r:id="rId6" xr:uid="{48F930E8-6A44-4E4D-99AA-1266D7EF2439}"/>
    <hyperlink ref="C17" r:id="rId7" xr:uid="{7C9E49DD-CF3C-46E1-B26F-7D7CB083FB5E}"/>
    <hyperlink ref="A17" r:id="rId8" xr:uid="{00411749-9323-479D-8C84-A25C1DF832B5}"/>
    <hyperlink ref="A68" location="_ftnref1" display="_ftnref1" xr:uid="{68CA79D2-116E-442F-B2E8-E1751B0A811D}"/>
    <hyperlink ref="A92" location="_ftnref1" display="_ftnref1" xr:uid="{DA9FEA44-6145-4D34-A976-7B44205284D3}"/>
  </hyperlinks>
  <pageMargins left="0.7" right="0.7" top="0.75" bottom="0.75" header="0.3" footer="0.3"/>
  <pageSetup paperSize="9" orientation="portrait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البناء والتشييد 2021</vt:lpstr>
      <vt:lpstr>'البناء والتشييد 2021'!_Toc106351332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Nedal Abu Shunaig</dc:creator>
  <cp:lastModifiedBy>Mohamed Abdellatif</cp:lastModifiedBy>
  <dcterms:created xsi:type="dcterms:W3CDTF">2015-06-05T18:17:20Z</dcterms:created>
  <dcterms:modified xsi:type="dcterms:W3CDTF">2022-07-22T06:29:15Z</dcterms:modified>
</cp:coreProperties>
</file>